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J196" i="1"/>
  <c r="I196" i="1"/>
  <c r="F196" i="1"/>
  <c r="H196" i="1"/>
</calcChain>
</file>

<file path=xl/sharedStrings.xml><?xml version="1.0" encoding="utf-8"?>
<sst xmlns="http://schemas.openxmlformats.org/spreadsheetml/2006/main" count="244" uniqueCount="75">
  <si>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</si>
  <si>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</si>
  <si>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</si>
  <si>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</si>
  <si>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</si>
  <si>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</si>
  <si>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</si>
  <si>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</si>
  <si>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</si>
  <si>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</si>
  <si>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</si>
  <si>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</si>
  <si>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</si>
  <si>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</si>
  <si>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</si>
  <si>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</si>
  <si>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</si>
  <si>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</si>
  <si>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</si>
  <si>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</si>
  <si>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</si>
  <si>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</si>
  <si>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</si>
  <si>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</si>
  <si>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</si>
  <si>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</si>
  <si>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</si>
  <si>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</si>
  <si>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</si>
  <si>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</si>
  <si>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</si>
  <si>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</si>
  <si>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</si>
  <si>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</si>
  <si>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</si>
  <si>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</si>
  <si>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</si>
  <si>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</si>
  <si>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</si>
  <si>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"Гаврилово-Посадская СШ № 2"</t>
  </si>
  <si>
    <t>ИП Агафонов С.Н.</t>
  </si>
  <si>
    <t>Агафонов</t>
  </si>
  <si>
    <t>яйцо варёное</t>
  </si>
  <si>
    <t>каша молочная пшенная с маслом</t>
  </si>
  <si>
    <t>какао с молоком</t>
  </si>
  <si>
    <t>хлеб пшеничный (батон нарезной)</t>
  </si>
  <si>
    <t>к/п</t>
  </si>
  <si>
    <t>яблоки свежие</t>
  </si>
  <si>
    <t>рис отварной</t>
  </si>
  <si>
    <t>чай с сахаром</t>
  </si>
  <si>
    <t>хлеб пшеничный</t>
  </si>
  <si>
    <t>котлета рубленая из кур.</t>
  </si>
  <si>
    <t>греча рассыпчатая с масл.</t>
  </si>
  <si>
    <t>тефтели мясные</t>
  </si>
  <si>
    <t>зеленый горошек</t>
  </si>
  <si>
    <t>кофейный напиток с молоком</t>
  </si>
  <si>
    <t>рожкт отварные с маслом</t>
  </si>
  <si>
    <t>гуляш из отварного мяса</t>
  </si>
  <si>
    <t>компот из сухофруктов</t>
  </si>
  <si>
    <t>пюре картофельное с маслом</t>
  </si>
  <si>
    <t>котлета рыбная</t>
  </si>
  <si>
    <t>огурец свежий</t>
  </si>
  <si>
    <t>чай с сахаром и лимоном</t>
  </si>
  <si>
    <t>яйцо вареное</t>
  </si>
  <si>
    <t>каша молочная манная с маслом</t>
  </si>
  <si>
    <t>фрукты свежие</t>
  </si>
  <si>
    <t>запеканка из творога со сгущенным молоком</t>
  </si>
  <si>
    <t>пряники</t>
  </si>
  <si>
    <t>салат из свеклы</t>
  </si>
  <si>
    <t>каша молочная рисовая с маслом</t>
  </si>
  <si>
    <t>сыр порционный</t>
  </si>
  <si>
    <t>рожки отварные с маслом</t>
  </si>
  <si>
    <t>котлета рубленая из говядины</t>
  </si>
  <si>
    <t>кисель или компот из апельсинов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</si>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</sst>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47" sqref="E1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7.51</v>
      </c>
      <c r="H6" s="40">
        <v>10.72</v>
      </c>
      <c r="I6" s="40">
        <v>35.520000000000003</v>
      </c>
      <c r="J6" s="40">
        <v>273.3</v>
      </c>
      <c r="K6" s="41">
        <v>182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63</v>
      </c>
      <c r="K7" s="44">
        <v>209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3.95</v>
      </c>
      <c r="H9" s="43">
        <v>0.5</v>
      </c>
      <c r="I9" s="43">
        <v>24.05</v>
      </c>
      <c r="J9" s="43">
        <v>107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0.37</v>
      </c>
      <c r="H10" s="43">
        <v>0.37</v>
      </c>
      <c r="I10" s="43">
        <v>20.100000000000001</v>
      </c>
      <c r="J10" s="43">
        <v>41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20.990000000000002</v>
      </c>
      <c r="H13" s="19">
        <f t="shared" si="0"/>
        <v>19.73</v>
      </c>
      <c r="I13" s="19">
        <f t="shared" si="0"/>
        <v>97.53</v>
      </c>
      <c r="J13" s="19">
        <f t="shared" si="0"/>
        <v>602.9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590</v>
      </c>
      <c r="G24" s="32">
        <f t="shared" ref="G24:J24" si="4">G13+G23</f>
        <v>20.990000000000002</v>
      </c>
      <c r="H24" s="32">
        <f t="shared" si="4"/>
        <v>19.73</v>
      </c>
      <c r="I24" s="32">
        <f t="shared" si="4"/>
        <v>97.53</v>
      </c>
      <c r="J24" s="32">
        <f t="shared" si="4"/>
        <v>602.9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180</v>
      </c>
      <c r="G25" s="40">
        <v>3.38</v>
      </c>
      <c r="H25" s="40">
        <v>7.44</v>
      </c>
      <c r="I25" s="40">
        <v>32.380000000000003</v>
      </c>
      <c r="J25" s="40">
        <v>230.9</v>
      </c>
      <c r="K25" s="41">
        <v>304</v>
      </c>
      <c r="L25" s="40"/>
    </row>
    <row r="26" spans="1:12" ht="15" x14ac:dyDescent="0.25">
      <c r="A26" s="14"/>
      <c r="B26" s="15"/>
      <c r="C26" s="11"/>
      <c r="D26" s="6"/>
      <c r="E26" s="42" t="s">
        <v>51</v>
      </c>
      <c r="F26" s="43">
        <v>100</v>
      </c>
      <c r="G26" s="43">
        <v>15.22</v>
      </c>
      <c r="H26" s="43">
        <v>14.14</v>
      </c>
      <c r="I26" s="43">
        <v>15.32</v>
      </c>
      <c r="J26" s="43">
        <v>221.8</v>
      </c>
      <c r="K26" s="44">
        <v>295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53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50</v>
      </c>
      <c r="G28" s="43">
        <v>3.95</v>
      </c>
      <c r="H28" s="43">
        <v>0.5</v>
      </c>
      <c r="I28" s="43">
        <v>24.05</v>
      </c>
      <c r="J28" s="43">
        <v>107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22.62</v>
      </c>
      <c r="H32" s="19">
        <f t="shared" ref="H32" si="7">SUM(H25:H31)</f>
        <v>22.1</v>
      </c>
      <c r="I32" s="19">
        <f t="shared" ref="I32" si="8">SUM(I25:I31)</f>
        <v>86.75</v>
      </c>
      <c r="J32" s="19">
        <f t="shared" ref="J32:L32" si="9">SUM(J25:J31)</f>
        <v>612.70000000000005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22.62</v>
      </c>
      <c r="H43" s="32">
        <f t="shared" ref="H43" si="15">H32+H42</f>
        <v>22.1</v>
      </c>
      <c r="I43" s="32">
        <f t="shared" ref="I43" si="16">I32+I42</f>
        <v>86.75</v>
      </c>
      <c r="J43" s="32">
        <f t="shared" ref="J43:L43" si="17">J32+J42</f>
        <v>612.70000000000005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150</v>
      </c>
      <c r="G44" s="40">
        <v>9.32</v>
      </c>
      <c r="H44" s="40">
        <v>7.31</v>
      </c>
      <c r="I44" s="40">
        <v>33.909999999999997</v>
      </c>
      <c r="J44" s="40">
        <v>213.6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42" t="s">
        <v>53</v>
      </c>
      <c r="F45" s="43">
        <v>100</v>
      </c>
      <c r="G45" s="43">
        <v>2.3199999999999998</v>
      </c>
      <c r="H45" s="43">
        <v>8.2899999999999991</v>
      </c>
      <c r="I45" s="43">
        <v>8.44</v>
      </c>
      <c r="J45" s="43">
        <v>100.9</v>
      </c>
      <c r="K45" s="44">
        <v>279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3.17</v>
      </c>
      <c r="H46" s="43">
        <v>2.68</v>
      </c>
      <c r="I46" s="43">
        <v>15.95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50</v>
      </c>
      <c r="G47" s="43">
        <v>3.95</v>
      </c>
      <c r="H47" s="43">
        <v>0.5</v>
      </c>
      <c r="I47" s="43">
        <v>24.05</v>
      </c>
      <c r="J47" s="43">
        <v>107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30</v>
      </c>
      <c r="G48" s="43">
        <v>0.35</v>
      </c>
      <c r="H48" s="43">
        <v>0.6</v>
      </c>
      <c r="I48" s="43">
        <v>1.1499999999999999</v>
      </c>
      <c r="J48" s="43">
        <v>16.600000000000001</v>
      </c>
      <c r="K48" s="44">
        <v>10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19.110000000000003</v>
      </c>
      <c r="H51" s="19">
        <f t="shared" ref="H51" si="19">SUM(H44:H50)</f>
        <v>19.38</v>
      </c>
      <c r="I51" s="19">
        <f t="shared" ref="I51" si="20">SUM(I44:I50)</f>
        <v>83.5</v>
      </c>
      <c r="J51" s="19">
        <f t="shared" ref="J51:L51" si="21">SUM(J44:J50)</f>
        <v>538.70000000000005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6">G51+G61</f>
        <v>19.110000000000003</v>
      </c>
      <c r="H62" s="32">
        <f t="shared" ref="H62" si="27">H51+H61</f>
        <v>19.38</v>
      </c>
      <c r="I62" s="32">
        <f t="shared" ref="I62" si="28">I51+I61</f>
        <v>83.5</v>
      </c>
      <c r="J62" s="32">
        <f t="shared" ref="J62:L62" si="29">J51+J61</f>
        <v>538.70000000000005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180</v>
      </c>
      <c r="G63" s="40">
        <v>5.55</v>
      </c>
      <c r="H63" s="40">
        <v>3.92</v>
      </c>
      <c r="I63" s="40">
        <v>23.66</v>
      </c>
      <c r="J63" s="40">
        <v>130.6</v>
      </c>
      <c r="K63" s="41">
        <v>203</v>
      </c>
      <c r="L63" s="40"/>
    </row>
    <row r="64" spans="1:12" ht="15" x14ac:dyDescent="0.25">
      <c r="A64" s="23"/>
      <c r="B64" s="15"/>
      <c r="C64" s="11"/>
      <c r="D64" s="6"/>
      <c r="E64" s="42" t="s">
        <v>57</v>
      </c>
      <c r="F64" s="43">
        <v>100</v>
      </c>
      <c r="G64" s="43">
        <v>8.64</v>
      </c>
      <c r="H64" s="43">
        <v>13.79</v>
      </c>
      <c r="I64" s="43">
        <v>1.89</v>
      </c>
      <c r="J64" s="43">
        <v>121</v>
      </c>
      <c r="K64" s="44">
        <v>246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0.66</v>
      </c>
      <c r="H65" s="43">
        <v>0.09</v>
      </c>
      <c r="I65" s="43">
        <v>32.01</v>
      </c>
      <c r="J65" s="43">
        <v>147.6</v>
      </c>
      <c r="K65" s="44">
        <v>349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50</v>
      </c>
      <c r="G66" s="43">
        <v>3.95</v>
      </c>
      <c r="H66" s="43">
        <v>0.5</v>
      </c>
      <c r="I66" s="43">
        <v>24.05</v>
      </c>
      <c r="J66" s="43">
        <v>107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18.8</v>
      </c>
      <c r="H70" s="19">
        <f t="shared" ref="H70" si="31">SUM(H63:H69)</f>
        <v>18.3</v>
      </c>
      <c r="I70" s="19">
        <f t="shared" ref="I70" si="32">SUM(I63:I69)</f>
        <v>81.61</v>
      </c>
      <c r="J70" s="19">
        <f t="shared" ref="J70:L70" si="33">SUM(J63:J69)</f>
        <v>506.2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18.8</v>
      </c>
      <c r="H81" s="32">
        <f t="shared" ref="H81" si="39">H70+H80</f>
        <v>18.3</v>
      </c>
      <c r="I81" s="32">
        <f t="shared" ref="I81" si="40">I70+I80</f>
        <v>81.61</v>
      </c>
      <c r="J81" s="32">
        <f t="shared" ref="J81:L81" si="41">J70+J80</f>
        <v>506.2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180</v>
      </c>
      <c r="G82" s="40">
        <v>3.67</v>
      </c>
      <c r="H82" s="40">
        <v>5.71</v>
      </c>
      <c r="I82" s="40">
        <v>33.6</v>
      </c>
      <c r="J82" s="40">
        <v>161.6</v>
      </c>
      <c r="K82" s="41">
        <v>312</v>
      </c>
      <c r="L82" s="40"/>
    </row>
    <row r="83" spans="1:12" ht="15" x14ac:dyDescent="0.25">
      <c r="A83" s="23"/>
      <c r="B83" s="15"/>
      <c r="C83" s="11"/>
      <c r="D83" s="6"/>
      <c r="E83" s="42" t="s">
        <v>60</v>
      </c>
      <c r="F83" s="43">
        <v>100</v>
      </c>
      <c r="G83" s="43">
        <v>11.2</v>
      </c>
      <c r="H83" s="43">
        <v>10.96</v>
      </c>
      <c r="I83" s="43">
        <v>10.68</v>
      </c>
      <c r="J83" s="43">
        <v>239.7</v>
      </c>
      <c r="K83" s="44">
        <v>234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53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50</v>
      </c>
      <c r="G85" s="43">
        <v>3.95</v>
      </c>
      <c r="H85" s="43">
        <v>0.5</v>
      </c>
      <c r="I85" s="43">
        <v>24.05</v>
      </c>
      <c r="J85" s="43">
        <v>107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60</v>
      </c>
      <c r="G86" s="43">
        <v>0.35</v>
      </c>
      <c r="H86" s="43">
        <v>0.06</v>
      </c>
      <c r="I86" s="43">
        <v>1.1499999999999999</v>
      </c>
      <c r="J86" s="43">
        <v>16.600000000000001</v>
      </c>
      <c r="K86" s="44">
        <v>10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19.240000000000002</v>
      </c>
      <c r="H89" s="19">
        <f t="shared" ref="H89" si="43">SUM(H82:H88)</f>
        <v>17.25</v>
      </c>
      <c r="I89" s="19">
        <f t="shared" ref="I89" si="44">SUM(I82:I88)</f>
        <v>84.48</v>
      </c>
      <c r="J89" s="19">
        <f t="shared" ref="J89:L89" si="45">SUM(J82:J88)</f>
        <v>577.9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590</v>
      </c>
      <c r="G100" s="32">
        <f t="shared" ref="G100" si="50">G89+G99</f>
        <v>19.240000000000002</v>
      </c>
      <c r="H100" s="32">
        <f t="shared" ref="H100" si="51">H89+H99</f>
        <v>17.25</v>
      </c>
      <c r="I100" s="32">
        <f t="shared" ref="I100" si="52">I89+I99</f>
        <v>84.48</v>
      </c>
      <c r="J100" s="32">
        <f t="shared" ref="J100:L100" si="53">J89+J99</f>
        <v>577.9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200</v>
      </c>
      <c r="G101" s="40">
        <v>7.51</v>
      </c>
      <c r="H101" s="40">
        <v>10.72</v>
      </c>
      <c r="I101" s="40">
        <v>35.520000000000003</v>
      </c>
      <c r="J101" s="40">
        <v>272</v>
      </c>
      <c r="K101" s="41">
        <v>181</v>
      </c>
      <c r="L101" s="40"/>
    </row>
    <row r="102" spans="1:12" ht="15" x14ac:dyDescent="0.25">
      <c r="A102" s="23"/>
      <c r="B102" s="15"/>
      <c r="C102" s="11"/>
      <c r="D102" s="6"/>
      <c r="E102" s="42" t="s">
        <v>63</v>
      </c>
      <c r="F102" s="43">
        <v>40</v>
      </c>
      <c r="G102" s="43">
        <v>5.08</v>
      </c>
      <c r="H102" s="43">
        <v>4.5999999999999996</v>
      </c>
      <c r="I102" s="43">
        <v>0.28000000000000003</v>
      </c>
      <c r="J102" s="43">
        <v>63</v>
      </c>
      <c r="K102" s="44">
        <v>209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118.6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50</v>
      </c>
      <c r="G104" s="43">
        <v>3.95</v>
      </c>
      <c r="H104" s="43">
        <v>0.5</v>
      </c>
      <c r="I104" s="43">
        <v>24.05</v>
      </c>
      <c r="J104" s="43">
        <v>107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65</v>
      </c>
      <c r="F105" s="43">
        <v>100</v>
      </c>
      <c r="G105" s="43">
        <v>0.37</v>
      </c>
      <c r="H105" s="43">
        <v>0.37</v>
      </c>
      <c r="I105" s="43">
        <v>20.100000000000001</v>
      </c>
      <c r="J105" s="43">
        <v>41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20.990000000000002</v>
      </c>
      <c r="H108" s="19">
        <f t="shared" si="54"/>
        <v>19.73</v>
      </c>
      <c r="I108" s="19">
        <f t="shared" si="54"/>
        <v>97.53</v>
      </c>
      <c r="J108" s="19">
        <f t="shared" si="54"/>
        <v>601.6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590</v>
      </c>
      <c r="G119" s="32">
        <f t="shared" ref="G119" si="58">G108+G118</f>
        <v>20.990000000000002</v>
      </c>
      <c r="H119" s="32">
        <f t="shared" ref="H119" si="59">H108+H118</f>
        <v>19.73</v>
      </c>
      <c r="I119" s="32">
        <f t="shared" ref="I119" si="60">I108+I118</f>
        <v>97.53</v>
      </c>
      <c r="J119" s="32">
        <f t="shared" ref="J119:L119" si="61">J108+J118</f>
        <v>601.6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200</v>
      </c>
      <c r="G120" s="40">
        <v>11.5</v>
      </c>
      <c r="H120" s="40">
        <v>8.9</v>
      </c>
      <c r="I120" s="40">
        <v>27.9</v>
      </c>
      <c r="J120" s="40">
        <v>293.3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53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50</v>
      </c>
      <c r="G123" s="43">
        <v>3.95</v>
      </c>
      <c r="H123" s="43">
        <v>0.5</v>
      </c>
      <c r="I123" s="43">
        <v>24.05</v>
      </c>
      <c r="J123" s="43">
        <v>107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67</v>
      </c>
      <c r="F125" s="43">
        <v>80</v>
      </c>
      <c r="G125" s="43">
        <v>3.84</v>
      </c>
      <c r="H125" s="43">
        <v>10.24</v>
      </c>
      <c r="I125" s="43">
        <v>42.2</v>
      </c>
      <c r="J125" s="43">
        <v>180</v>
      </c>
      <c r="K125" s="44" t="s">
        <v>46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19.36</v>
      </c>
      <c r="H127" s="19">
        <f t="shared" si="62"/>
        <v>19.66</v>
      </c>
      <c r="I127" s="19">
        <f t="shared" si="62"/>
        <v>109.15</v>
      </c>
      <c r="J127" s="19">
        <f t="shared" si="62"/>
        <v>633.29999999999995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19.36</v>
      </c>
      <c r="H138" s="32">
        <f t="shared" ref="H138" si="67">H127+H137</f>
        <v>19.66</v>
      </c>
      <c r="I138" s="32">
        <f t="shared" ref="I138" si="68">I127+I137</f>
        <v>109.15</v>
      </c>
      <c r="J138" s="32">
        <f t="shared" ref="J138:L138" si="69">J127+J137</f>
        <v>633.29999999999995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100</v>
      </c>
      <c r="G139" s="40">
        <v>11.35</v>
      </c>
      <c r="H139" s="40">
        <v>12.9</v>
      </c>
      <c r="I139" s="40">
        <v>14.44</v>
      </c>
      <c r="J139" s="40">
        <v>203</v>
      </c>
      <c r="K139" s="41">
        <v>229</v>
      </c>
      <c r="L139" s="40"/>
    </row>
    <row r="140" spans="1:12" ht="15" x14ac:dyDescent="0.25">
      <c r="A140" s="23"/>
      <c r="B140" s="15"/>
      <c r="C140" s="11"/>
      <c r="D140" s="6"/>
      <c r="E140" s="42" t="s">
        <v>59</v>
      </c>
      <c r="F140" s="43">
        <v>180</v>
      </c>
      <c r="G140" s="43">
        <v>3.67</v>
      </c>
      <c r="H140" s="43">
        <v>5.71</v>
      </c>
      <c r="I140" s="43">
        <v>33.6</v>
      </c>
      <c r="J140" s="43">
        <v>161.6</v>
      </c>
      <c r="K140" s="44">
        <v>312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53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50</v>
      </c>
      <c r="G142" s="43">
        <v>3.95</v>
      </c>
      <c r="H142" s="43">
        <v>0.5</v>
      </c>
      <c r="I142" s="43">
        <v>24.05</v>
      </c>
      <c r="J142" s="43">
        <v>107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68</v>
      </c>
      <c r="F143" s="43">
        <v>60</v>
      </c>
      <c r="G143" s="43">
        <v>0.35</v>
      </c>
      <c r="H143" s="43">
        <v>0.6</v>
      </c>
      <c r="I143" s="43">
        <v>1.1499999999999999</v>
      </c>
      <c r="J143" s="43">
        <v>6.6</v>
      </c>
      <c r="K143" s="44">
        <v>33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19.39</v>
      </c>
      <c r="H146" s="19">
        <f t="shared" si="70"/>
        <v>19.73</v>
      </c>
      <c r="I146" s="19">
        <f t="shared" si="70"/>
        <v>88.240000000000009</v>
      </c>
      <c r="J146" s="19">
        <f t="shared" si="70"/>
        <v>531.20000000000005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590</v>
      </c>
      <c r="G157" s="32">
        <f t="shared" ref="G157" si="74">G146+G156</f>
        <v>19.39</v>
      </c>
      <c r="H157" s="32">
        <f t="shared" ref="H157" si="75">H146+H156</f>
        <v>19.73</v>
      </c>
      <c r="I157" s="32">
        <f t="shared" ref="I157" si="76">I146+I156</f>
        <v>88.240000000000009</v>
      </c>
      <c r="J157" s="32">
        <f t="shared" ref="J157:L157" si="77">J146+J156</f>
        <v>531.20000000000005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200</v>
      </c>
      <c r="G158" s="40">
        <v>7.5</v>
      </c>
      <c r="H158" s="40">
        <v>10.72</v>
      </c>
      <c r="I158" s="40">
        <v>39.9</v>
      </c>
      <c r="J158" s="40">
        <v>218.8</v>
      </c>
      <c r="K158" s="41">
        <v>182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3.95</v>
      </c>
      <c r="H161" s="43">
        <v>0.5</v>
      </c>
      <c r="I161" s="43">
        <v>24.05</v>
      </c>
      <c r="J161" s="43">
        <v>107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65</v>
      </c>
      <c r="F162" s="43">
        <v>100</v>
      </c>
      <c r="G162" s="43">
        <v>0.37</v>
      </c>
      <c r="H162" s="43">
        <v>0.37</v>
      </c>
      <c r="I162" s="43">
        <v>20.100000000000001</v>
      </c>
      <c r="J162" s="43">
        <v>41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 t="s">
        <v>70</v>
      </c>
      <c r="F163" s="43">
        <v>30</v>
      </c>
      <c r="G163" s="43">
        <v>7.48</v>
      </c>
      <c r="H163" s="43">
        <v>7.54</v>
      </c>
      <c r="I163" s="43">
        <v>0</v>
      </c>
      <c r="J163" s="43">
        <v>126</v>
      </c>
      <c r="K163" s="44">
        <v>15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22.47</v>
      </c>
      <c r="H165" s="19">
        <f t="shared" si="78"/>
        <v>21.81</v>
      </c>
      <c r="I165" s="19">
        <f t="shared" si="78"/>
        <v>100</v>
      </c>
      <c r="J165" s="19">
        <f t="shared" si="78"/>
        <v>593.4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22.47</v>
      </c>
      <c r="H176" s="32">
        <f t="shared" ref="H176" si="83">H165+H175</f>
        <v>21.81</v>
      </c>
      <c r="I176" s="32">
        <f t="shared" ref="I176" si="84">I165+I175</f>
        <v>100</v>
      </c>
      <c r="J176" s="32">
        <f t="shared" ref="J176:L176" si="85">J165+J175</f>
        <v>593.4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180</v>
      </c>
      <c r="G177" s="40">
        <v>5.55</v>
      </c>
      <c r="H177" s="40">
        <v>3.92</v>
      </c>
      <c r="I177" s="40">
        <v>23.66</v>
      </c>
      <c r="J177" s="40">
        <v>130.6</v>
      </c>
      <c r="K177" s="41">
        <v>203</v>
      </c>
      <c r="L177" s="40"/>
    </row>
    <row r="178" spans="1:12" ht="15" x14ac:dyDescent="0.25">
      <c r="A178" s="23"/>
      <c r="B178" s="15"/>
      <c r="C178" s="11"/>
      <c r="D178" s="6"/>
      <c r="E178" s="42" t="s">
        <v>72</v>
      </c>
      <c r="F178" s="43">
        <v>100</v>
      </c>
      <c r="G178" s="43">
        <v>16.5</v>
      </c>
      <c r="H178" s="43">
        <v>24.2</v>
      </c>
      <c r="I178" s="43">
        <v>14.32</v>
      </c>
      <c r="J178" s="43">
        <v>344</v>
      </c>
      <c r="K178" s="44">
        <v>268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0.14000000000000001</v>
      </c>
      <c r="H179" s="43">
        <v>0</v>
      </c>
      <c r="I179" s="43">
        <v>24.31</v>
      </c>
      <c r="J179" s="43">
        <v>47.4</v>
      </c>
      <c r="K179" s="44">
        <v>346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50</v>
      </c>
      <c r="G180" s="43">
        <v>3.95</v>
      </c>
      <c r="H180" s="43">
        <v>0.5</v>
      </c>
      <c r="I180" s="43">
        <v>24.05</v>
      </c>
      <c r="J180" s="43">
        <v>107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26.14</v>
      </c>
      <c r="H184" s="19">
        <f t="shared" si="86"/>
        <v>28.619999999999997</v>
      </c>
      <c r="I184" s="19">
        <f t="shared" si="86"/>
        <v>86.34</v>
      </c>
      <c r="J184" s="19">
        <f t="shared" si="86"/>
        <v>629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26.14</v>
      </c>
      <c r="H195" s="32">
        <f t="shared" ref="H195" si="91">H184+H194</f>
        <v>28.619999999999997</v>
      </c>
      <c r="I195" s="32">
        <f t="shared" ref="I195" si="92">I184+I194</f>
        <v>86.34</v>
      </c>
      <c r="J195" s="32">
        <f t="shared" ref="J195:L195" si="93">J184+J194</f>
        <v>629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20.911000000000001</v>
      </c>
      <c r="H196" s="34">
        <f t="shared" si="94"/>
        <v>20.631</v>
      </c>
      <c r="I196" s="34">
        <f t="shared" si="94"/>
        <v>91.513000000000005</v>
      </c>
      <c r="J196" s="34">
        <f t="shared" si="94"/>
        <v>582.68999999999994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ZAMDIRECTOR</cp:lastModifiedBy>
  <dcterms:created xsi:type="dcterms:W3CDTF">2022-05-16T14:23:56Z</dcterms:created>
  <dcterms:modified xsi:type="dcterms:W3CDTF">2024-09-12T09:04:29Z</dcterms:modified>
</cp:coreProperties>
</file>